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Volumes/Extreme SSD/CT - ChurchSalary/Church Salary/"/>
    </mc:Choice>
  </mc:AlternateContent>
  <xr:revisionPtr revIDLastSave="0" documentId="13_ncr:1_{7E9C625A-DEC4-D043-9F5D-B9391B813F64}" xr6:coauthVersionLast="46" xr6:coauthVersionMax="46" xr10:uidLastSave="{00000000-0000-0000-0000-000000000000}"/>
  <bookViews>
    <workbookView xWindow="-33840" yWindow="-480" windowWidth="27640" windowHeight="18960" xr2:uid="{EE658632-BF4B-C949-B826-DC9D8BF6771B}"/>
  </bookViews>
  <sheets>
    <sheet name="Salary Range Calculator" sheetId="1" r:id="rId1"/>
  </sheets>
  <definedNames>
    <definedName name="_xlnm.Print_Area" localSheetId="0">'Salary Range Calculator'!$A$1:$E$24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 i="1" l="1"/>
  <c r="E15" i="1" s="1"/>
  <c r="B15" i="1" l="1"/>
  <c r="D15" i="1"/>
</calcChain>
</file>

<file path=xl/sharedStrings.xml><?xml version="1.0" encoding="utf-8"?>
<sst xmlns="http://schemas.openxmlformats.org/spreadsheetml/2006/main" count="11" uniqueCount="11">
  <si>
    <t>Min.</t>
  </si>
  <si>
    <t>1st Qtr.</t>
  </si>
  <si>
    <t>3rd Qtr.</t>
  </si>
  <si>
    <t>Max.</t>
  </si>
  <si>
    <t>Salary Range Calculator</t>
  </si>
  <si>
    <t>Salary Spread:</t>
  </si>
  <si>
    <t>Midpoint</t>
  </si>
  <si>
    <r>
      <t xml:space="preserve">Step 1: Enter your adjusted </t>
    </r>
    <r>
      <rPr>
        <b/>
        <sz val="10"/>
        <color rgb="FF5DBD6B"/>
        <rFont val="Tw Cen MT"/>
        <family val="2"/>
      </rPr>
      <t>midpoint</t>
    </r>
    <r>
      <rPr>
        <sz val="10"/>
        <color theme="1"/>
        <rFont val="Tw Cen MT"/>
        <family val="2"/>
      </rPr>
      <t xml:space="preserve"> in the table below.</t>
    </r>
  </si>
  <si>
    <r>
      <t xml:space="preserve">Step 2: Adjust the </t>
    </r>
    <r>
      <rPr>
        <b/>
        <sz val="10"/>
        <color rgb="FF5DBD6B"/>
        <rFont val="Tw Cen MT"/>
        <family val="2"/>
      </rPr>
      <t>salary spread</t>
    </r>
    <r>
      <rPr>
        <sz val="10"/>
        <color theme="1"/>
        <rFont val="Tw Cen MT"/>
        <family val="2"/>
      </rPr>
      <t xml:space="preserve"> based on employee type and salary banding. </t>
    </r>
  </si>
  <si>
    <t>Common salary spreads for employees are: executives/leadership (50-65%); professionals/management (50%); admin/operations (40%).</t>
  </si>
  <si>
    <t>Note: ChurchSalary recommends using the 1st and 3rd quartile as the top and bottom of your salary range. The minimum and maximum numbers are necessary to perform this calculation and roughly correspond to the 10th and 90th percentile salaries. Salaries that exceed the third quartile should be independently reviewed and justified by an experienced tax attorney in order to avoid the possiblity of intermediate sanctions for excessive compensation. Learn more at ChurchSalary.com.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</si>
</sst>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44" formatCode="_(&quot;$&quot;* #,##0.00_);_(&quot;$&quot;* \(#,##0.00\);_(&quot;$&quot;* &quot;-&quot;??_);_(@_)"/>
  </numFmts>
  <fonts count="10" x14ac:knownFonts="1">
    <font>
      <sz val="12"/>
      <color theme="1"/>
      <name val="Calibri"/>
      <family val="2"/>
      <scheme val="minor"/>
    </font>
    <font>
      <sz val="12"/>
      <color theme="1"/>
      <name val="Calibri"/>
      <family val="2"/>
      <scheme val="minor"/>
    </font>
    <font>
      <sz val="10"/>
      <color theme="1"/>
      <name val="Tw Cen MT"/>
      <family val="2"/>
    </font>
    <font>
      <sz val="10"/>
      <color theme="0"/>
      <name val="Tw Cen MT"/>
      <family val="2"/>
    </font>
    <font>
      <b/>
      <sz val="12"/>
      <color theme="1"/>
      <name val="Tw Cen MT"/>
      <family val="2"/>
    </font>
    <font>
      <sz val="12"/>
      <color theme="1"/>
      <name val="Tw Cen MT"/>
      <family val="2"/>
    </font>
    <font>
      <b/>
      <sz val="10"/>
      <color rgb="FF5DBD6B"/>
      <name val="Tw Cen MT"/>
      <family val="2"/>
    </font>
    <font>
      <b/>
      <sz val="10"/>
      <color theme="1"/>
      <name val="Tw Cen MT"/>
      <family val="2"/>
    </font>
    <font>
      <u/>
      <sz val="12"/>
      <color theme="10"/>
      <name val="Calibri"/>
      <family val="2"/>
      <scheme val="minor"/>
    </font>
    <font>
      <u/>
      <sz val="10"/>
      <color theme="10"/>
      <name val="Tw Cen MT"/>
      <family val="2"/>
    </font>
  </fonts>
  <fills count="5">
    <fill>
      <patternFill patternType="none"/>
    </fill>
    <fill>
      <patternFill patternType="gray125"/>
    </fill>
    <fill>
      <patternFill patternType="solid">
        <fgColor theme="8" tint="0.79998168889431442"/>
        <bgColor indexed="64"/>
      </patternFill>
    </fill>
    <fill>
      <patternFill patternType="solid">
        <fgColor rgb="FF006991"/>
        <bgColor indexed="64"/>
      </patternFill>
    </fill>
    <fill>
      <patternFill patternType="solid">
        <fgColor rgb="FF006991"/>
        <bgColor rgb="FF000000"/>
      </patternFill>
    </fill>
  </fills>
  <borders count="2">
    <border>
      <left/>
      <right/>
      <top/>
      <bottom/>
      <diagonal/>
    </border>
    <border>
      <left style="medium">
        <color auto="1"/>
      </left>
      <right style="medium">
        <color auto="1"/>
      </right>
      <top style="medium">
        <color auto="1"/>
      </top>
      <bottom style="medium">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8">
    <xf numFmtId="0" fontId="0" fillId="0" borderId="0" xfId="0"/>
    <xf numFmtId="5" fontId="2" fillId="2" borderId="0" xfId="1" applyNumberFormat="1" applyFont="1" applyFill="1" applyBorder="1" applyAlignment="1">
      <alignment horizontal="center"/>
    </xf>
    <xf numFmtId="0" fontId="3" fillId="4" borderId="0" xfId="0" applyFont="1" applyFill="1" applyAlignment="1">
      <alignment horizontal="center"/>
    </xf>
    <xf numFmtId="0" fontId="4" fillId="0" borderId="0" xfId="0" applyFont="1" applyAlignment="1">
      <alignment horizontal="center"/>
    </xf>
    <xf numFmtId="0" fontId="5" fillId="0" borderId="0" xfId="0" applyFont="1" applyAlignment="1">
      <alignment horizontal="center"/>
    </xf>
    <xf numFmtId="49" fontId="2" fillId="0" borderId="0" xfId="0" applyNumberFormat="1" applyFont="1" applyAlignment="1">
      <alignment horizontal="left" vertical="center" wrapText="1" indent="2"/>
    </xf>
    <xf numFmtId="0" fontId="5" fillId="0" borderId="0" xfId="0" applyFont="1"/>
    <xf numFmtId="49" fontId="3" fillId="3" borderId="0" xfId="0" applyNumberFormat="1" applyFont="1" applyFill="1" applyAlignment="1">
      <alignment horizontal="right" vertical="center" wrapText="1"/>
    </xf>
    <xf numFmtId="0" fontId="3" fillId="4" borderId="0" xfId="0" applyFont="1" applyFill="1" applyAlignment="1" applyProtection="1">
      <alignment horizontal="center"/>
    </xf>
    <xf numFmtId="5" fontId="2" fillId="2" borderId="0" xfId="1" applyNumberFormat="1" applyFont="1" applyFill="1" applyBorder="1" applyAlignment="1" applyProtection="1">
      <alignment horizontal="center"/>
    </xf>
    <xf numFmtId="9" fontId="6" fillId="0" borderId="1" xfId="2" applyNumberFormat="1" applyFont="1" applyBorder="1" applyAlignment="1" applyProtection="1">
      <alignment horizontal="left" vertical="center" wrapText="1" indent="2"/>
      <protection locked="0"/>
    </xf>
    <xf numFmtId="5" fontId="6" fillId="0" borderId="1" xfId="1" applyNumberFormat="1" applyFont="1" applyFill="1" applyBorder="1" applyAlignment="1" applyProtection="1">
      <alignment horizontal="center"/>
      <protection locked="0"/>
    </xf>
    <xf numFmtId="0" fontId="4" fillId="0" borderId="0" xfId="0" applyFont="1" applyAlignment="1">
      <alignment horizontal="center"/>
    </xf>
    <xf numFmtId="0" fontId="5" fillId="0" borderId="0" xfId="0" applyFont="1" applyAlignment="1">
      <alignment horizontal="center"/>
    </xf>
    <xf numFmtId="49" fontId="2" fillId="0" borderId="0" xfId="0" applyNumberFormat="1" applyFont="1" applyAlignment="1">
      <alignment horizontal="left" vertical="center" wrapText="1" indent="2"/>
    </xf>
    <xf numFmtId="49" fontId="7" fillId="0" borderId="0" xfId="0" applyNumberFormat="1" applyFont="1" applyAlignment="1">
      <alignment horizontal="left" vertical="center" wrapText="1" indent="2"/>
    </xf>
    <xf numFmtId="0" fontId="0" fillId="0" borderId="0" xfId="0" applyAlignment="1">
      <alignment horizontal="center"/>
    </xf>
    <xf numFmtId="0" fontId="9" fillId="0" borderId="0" xfId="3" applyFont="1" applyAlignment="1">
      <alignment horizontal="left" vertical="center" wrapText="1" indent="2"/>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5DBD6B"/>
      <color rgb="FF0069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churchsalary.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821765</xdr:colOff>
      <xdr:row>0</xdr:row>
      <xdr:rowOff>141941</xdr:rowOff>
    </xdr:from>
    <xdr:to>
      <xdr:col>4</xdr:col>
      <xdr:colOff>34251</xdr:colOff>
      <xdr:row>3</xdr:row>
      <xdr:rowOff>29882</xdr:rowOff>
    </xdr:to>
    <xdr:pic>
      <xdr:nvPicPr>
        <xdr:cNvPr id="3" name="Picture 2">
          <a:hlinkClick xmlns:r="http://schemas.openxmlformats.org/officeDocument/2006/relationships" r:id="rId1"/>
          <a:extLst>
            <a:ext uri="{FF2B5EF4-FFF2-40B4-BE49-F238E27FC236}">
              <a16:creationId xmlns:a16="http://schemas.microsoft.com/office/drawing/2014/main" id="{66632BFA-303C-1B47-8C0C-4A1610FBEB5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1765" y="141941"/>
          <a:ext cx="2753545" cy="4930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churchsalary.com/content/articles/basics-salary-rang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2FA31-A786-344A-B9AF-00D8012AB515}">
  <dimension ref="A1:E24"/>
  <sheetViews>
    <sheetView tabSelected="1" zoomScale="170" workbookViewId="0">
      <selection activeCell="F21" sqref="F21"/>
    </sheetView>
  </sheetViews>
  <sheetFormatPr baseColWidth="10" defaultRowHeight="16" x14ac:dyDescent="0.2"/>
  <cols>
    <col min="1" max="2" width="12.33203125" bestFit="1" customWidth="1"/>
  </cols>
  <sheetData>
    <row r="1" spans="1:5" x14ac:dyDescent="0.2">
      <c r="A1" s="16"/>
      <c r="B1" s="16"/>
      <c r="C1" s="16"/>
      <c r="D1" s="16"/>
      <c r="E1" s="16"/>
    </row>
    <row r="2" spans="1:5" x14ac:dyDescent="0.2">
      <c r="A2" s="16"/>
      <c r="B2" s="16"/>
      <c r="C2" s="16"/>
      <c r="D2" s="16"/>
      <c r="E2" s="16"/>
    </row>
    <row r="3" spans="1:5" x14ac:dyDescent="0.2">
      <c r="A3" s="16"/>
      <c r="B3" s="16"/>
      <c r="C3" s="16"/>
      <c r="D3" s="16"/>
      <c r="E3" s="16"/>
    </row>
    <row r="4" spans="1:5" x14ac:dyDescent="0.2">
      <c r="A4" s="16"/>
      <c r="B4" s="16"/>
      <c r="C4" s="16"/>
      <c r="D4" s="16"/>
      <c r="E4" s="16"/>
    </row>
    <row r="5" spans="1:5" x14ac:dyDescent="0.2">
      <c r="A5" s="12" t="s">
        <v>4</v>
      </c>
      <c r="B5" s="13"/>
      <c r="C5" s="13"/>
      <c r="D5" s="13"/>
      <c r="E5" s="13"/>
    </row>
    <row r="6" spans="1:5" x14ac:dyDescent="0.2">
      <c r="A6" s="3"/>
      <c r="B6" s="4"/>
      <c r="C6" s="4"/>
      <c r="D6" s="4"/>
      <c r="E6" s="4"/>
    </row>
    <row r="7" spans="1:5" ht="16" customHeight="1" x14ac:dyDescent="0.2">
      <c r="A7" s="14" t="s">
        <v>7</v>
      </c>
      <c r="B7" s="14"/>
      <c r="C7" s="14"/>
      <c r="D7" s="14"/>
      <c r="E7" s="14"/>
    </row>
    <row r="8" spans="1:5" x14ac:dyDescent="0.2">
      <c r="A8" s="14" t="s">
        <v>8</v>
      </c>
      <c r="B8" s="15"/>
      <c r="C8" s="15"/>
      <c r="D8" s="15"/>
      <c r="E8" s="15"/>
    </row>
    <row r="9" spans="1:5" x14ac:dyDescent="0.2">
      <c r="A9" s="14" t="s">
        <v>9</v>
      </c>
      <c r="B9" s="14"/>
      <c r="C9" s="14"/>
      <c r="D9" s="14"/>
      <c r="E9" s="14"/>
    </row>
    <row r="10" spans="1:5" x14ac:dyDescent="0.2">
      <c r="A10" s="14"/>
      <c r="B10" s="14"/>
      <c r="C10" s="14"/>
      <c r="D10" s="14"/>
      <c r="E10" s="14"/>
    </row>
    <row r="11" spans="1:5" ht="17" thickBot="1" x14ac:dyDescent="0.25">
      <c r="A11" s="5"/>
      <c r="B11" s="5"/>
      <c r="C11" s="5"/>
      <c r="D11" s="5"/>
      <c r="E11" s="5"/>
    </row>
    <row r="12" spans="1:5" ht="17" thickBot="1" x14ac:dyDescent="0.25">
      <c r="B12" s="7" t="s">
        <v>5</v>
      </c>
      <c r="C12" s="10">
        <v>0.5</v>
      </c>
      <c r="D12" s="5"/>
      <c r="E12" s="5"/>
    </row>
    <row r="13" spans="1:5" x14ac:dyDescent="0.2">
      <c r="A13" s="6"/>
      <c r="B13" s="6"/>
      <c r="C13" s="6"/>
      <c r="D13" s="6"/>
      <c r="E13" s="6"/>
    </row>
    <row r="14" spans="1:5" ht="17" thickBot="1" x14ac:dyDescent="0.25">
      <c r="A14" s="8" t="s">
        <v>0</v>
      </c>
      <c r="B14" s="8" t="s">
        <v>1</v>
      </c>
      <c r="C14" s="2" t="s">
        <v>6</v>
      </c>
      <c r="D14" s="2" t="s">
        <v>2</v>
      </c>
      <c r="E14" s="2" t="s">
        <v>3</v>
      </c>
    </row>
    <row r="15" spans="1:5" ht="17" thickBot="1" x14ac:dyDescent="0.25">
      <c r="A15" s="9">
        <f>C15/(1+$C$12/2)</f>
        <v>40000</v>
      </c>
      <c r="B15" s="9">
        <f>(A15+C15)/2</f>
        <v>45000</v>
      </c>
      <c r="C15" s="11">
        <v>50000</v>
      </c>
      <c r="D15" s="1">
        <f>(C15+E15)/2</f>
        <v>55000</v>
      </c>
      <c r="E15" s="1">
        <f>A15*(1+$C$12)</f>
        <v>60000</v>
      </c>
    </row>
    <row r="16" spans="1:5" x14ac:dyDescent="0.2">
      <c r="A16" s="6"/>
      <c r="B16" s="6"/>
      <c r="C16" s="6"/>
      <c r="D16" s="6"/>
      <c r="E16" s="6"/>
    </row>
    <row r="17" spans="1:5" x14ac:dyDescent="0.2">
      <c r="A17" s="6"/>
      <c r="B17" s="6"/>
      <c r="C17" s="6"/>
      <c r="D17" s="6"/>
      <c r="E17" s="6"/>
    </row>
    <row r="18" spans="1:5" ht="16" customHeight="1" x14ac:dyDescent="0.2">
      <c r="A18" s="17" t="s">
        <v>10</v>
      </c>
      <c r="B18" s="17"/>
      <c r="C18" s="17"/>
      <c r="D18" s="17"/>
      <c r="E18" s="17"/>
    </row>
    <row r="19" spans="1:5" x14ac:dyDescent="0.2">
      <c r="A19" s="17"/>
      <c r="B19" s="17"/>
      <c r="C19" s="17"/>
      <c r="D19" s="17"/>
      <c r="E19" s="17"/>
    </row>
    <row r="20" spans="1:5" x14ac:dyDescent="0.2">
      <c r="A20" s="17"/>
      <c r="B20" s="17"/>
      <c r="C20" s="17"/>
      <c r="D20" s="17"/>
      <c r="E20" s="17"/>
    </row>
    <row r="21" spans="1:5" x14ac:dyDescent="0.2">
      <c r="A21" s="17"/>
      <c r="B21" s="17"/>
      <c r="C21" s="17"/>
      <c r="D21" s="17"/>
      <c r="E21" s="17"/>
    </row>
    <row r="22" spans="1:5" x14ac:dyDescent="0.2">
      <c r="A22" s="17"/>
      <c r="B22" s="17"/>
      <c r="C22" s="17"/>
      <c r="D22" s="17"/>
      <c r="E22" s="17"/>
    </row>
    <row r="23" spans="1:5" x14ac:dyDescent="0.2">
      <c r="A23" s="17"/>
      <c r="B23" s="17"/>
      <c r="C23" s="17"/>
      <c r="D23" s="17"/>
      <c r="E23" s="17"/>
    </row>
    <row r="24" spans="1:5" x14ac:dyDescent="0.2">
      <c r="A24" s="17"/>
      <c r="B24" s="17"/>
      <c r="C24" s="17"/>
      <c r="D24" s="17"/>
      <c r="E24" s="17"/>
    </row>
  </sheetData>
  <sheetProtection selectLockedCells="1"/>
  <mergeCells count="6">
    <mergeCell ref="A1:E4"/>
    <mergeCell ref="A18:E24"/>
    <mergeCell ref="A5:E5"/>
    <mergeCell ref="A7:E7"/>
    <mergeCell ref="A8:E8"/>
    <mergeCell ref="A9:E10"/>
  </mergeCells>
  <hyperlinks>
    <hyperlink ref="A18:E24" r:id="rId1" display="Note: ChurchSalary recommends using the 1st and 3rd quartile as the top and bottom of your salary range. The minimum and maximum numbers are necessary to perform this calculation and roughly correspond to the 10th and 90th percentile salaries. Salaries th" xr:uid="{0ADDD703-6F92-7447-B992-A7C1BF8CEB33}"/>
  </hyperlinks>
  <pageMargins left="0.7" right="0.7" top="0.75" bottom="0.75" header="0.3" footer="0.3"/>
  <pageSetup orientation="portrait" horizontalDpi="0" verticalDpi="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Salary Range Calculator</vt:lpstr>
      <vt:lpstr>'Salary Range Calculator'!Print_Area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Aaron M. Hill</dc:creator>
  <cp:lastModifiedBy>Aaron M. Hill</cp:lastModifiedBy>
  <dcterms:created xsi:type="dcterms:W3CDTF">2021-01-19T15:06:28Z</dcterms:created>
  <dcterms:modified xsi:type="dcterms:W3CDTF">2021-03-05T16:56:57Z</dcterms:modified>
</cp:coreProperties>
</file>